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2" windowWidth="15600" windowHeight="9720"/>
  </bookViews>
  <sheets>
    <sheet name="Первоначальный" sheetId="1" r:id="rId1"/>
    <sheet name="Лист3" sheetId="2" r:id="rId2"/>
  </sheets>
  <definedNames>
    <definedName name="Print_Titles" localSheetId="0">Первоначальный!$A:$B</definedName>
  </definedNames>
  <calcPr calcId="125725"/>
</workbook>
</file>

<file path=xl/calcChain.xml><?xml version="1.0" encoding="utf-8"?>
<calcChain xmlns="http://schemas.openxmlformats.org/spreadsheetml/2006/main">
  <c r="Q17" i="1"/>
  <c r="J6"/>
  <c r="I6"/>
  <c r="H6"/>
  <c r="F6"/>
  <c r="D6"/>
  <c r="C6" s="1"/>
  <c r="K6" l="1"/>
</calcChain>
</file>

<file path=xl/sharedStrings.xml><?xml version="1.0" encoding="utf-8"?>
<sst xmlns="http://schemas.openxmlformats.org/spreadsheetml/2006/main" count="91" uniqueCount="88">
  <si>
    <t>№п/п</t>
  </si>
  <si>
    <t>Наименование организации</t>
  </si>
  <si>
    <t>Бюджет 2019 - 2021 год</t>
  </si>
  <si>
    <t>2019 год</t>
  </si>
  <si>
    <t>2020 (только областные)</t>
  </si>
  <si>
    <t>2021 (только областные)</t>
  </si>
  <si>
    <t>приобретение оборудования в соответствиии с приказом Минтруда России №275 от 23 апреля 2018 г.</t>
  </si>
  <si>
    <t>приобретение компьютерной техники с программным обеспечением для специалистов, занятых в реабилитации и ранней помощи</t>
  </si>
  <si>
    <t xml:space="preserve"> обучение специалистов</t>
  </si>
  <si>
    <t>ВСЕГО</t>
  </si>
  <si>
    <t>Федеральный бюджет</t>
  </si>
  <si>
    <t>% софинансирования</t>
  </si>
  <si>
    <t>Областной бюджет</t>
  </si>
  <si>
    <t>Областной бюджет сверх софинансирвоания</t>
  </si>
  <si>
    <t>2019 областные всего</t>
  </si>
  <si>
    <t xml:space="preserve"> наименование реабилитационного оборудования* (вписываете как по приказу, выбираете только то, что там есть)</t>
  </si>
  <si>
    <t>перечень компьютерной техники</t>
  </si>
  <si>
    <t xml:space="preserve"> программа обучения/количество планируемых к обучению специалистов* (специалисты могут обучиться по разным программам, но вобязательном порядке по ранней помощи, кто-либо)</t>
  </si>
  <si>
    <t>Образец</t>
  </si>
  <si>
    <t>КЦСОН  г. Клинцы и Клинцовского района</t>
  </si>
  <si>
    <t>2. Стол механотерапии</t>
  </si>
  <si>
    <t>6. Лупа</t>
  </si>
  <si>
    <t>8. Стойка для размещения трости и костылей</t>
  </si>
  <si>
    <t>2. Источник света к зеркальному шару</t>
  </si>
  <si>
    <t>3. Проекционный дизайн "Виртуальная реальность"</t>
  </si>
  <si>
    <t>4. Комплект из 3-х воздушно-пузырьковых колонн с мягким основанием</t>
  </si>
  <si>
    <t>5. Люстра фиброоптическая</t>
  </si>
  <si>
    <t>6. Воздушно-пузырьковая панель</t>
  </si>
  <si>
    <t>7. Светильник "Пламя"</t>
  </si>
  <si>
    <t>9. Рабочие материалы для коррекции: Набор  психолога "Классический" 8 модулей</t>
  </si>
  <si>
    <t>10. Средства обучения навыкам индуктивного/дедуктивного мышления: Сборник головоломок для развития мышления  "Думай" Буцик Н.</t>
  </si>
  <si>
    <t>11.Книга "Формирование мышления у детей с отклонениями в развитии" Е. Стребелевой</t>
  </si>
  <si>
    <t>12. Дидактический материал " Формирование  мышления у детей с отклонениями в развитии" Е. Стребелевой</t>
  </si>
  <si>
    <t>13.Средства обучения умозрительному восприятию : Игровой набор "Монтессори 14 в 1"</t>
  </si>
  <si>
    <t>14. Средства  для тренировки внимания  Сортер -мозаика "Цветик-семицветик" до 3-х лет</t>
  </si>
  <si>
    <t>15. Средства обучения способности классифицирновать: домино "Противоположности"</t>
  </si>
  <si>
    <t>17. Методика исследования интеллекта ребенка. Комплект №2 для 3-7 лет</t>
  </si>
  <si>
    <t>16. Тестовые методики для психолого-педагогической диагностики и консультирования:                                          Методика исследования интеллекта ребенка (Чемодан Стребелевой Е.А.) комплект №1 для 2-3 лет</t>
  </si>
  <si>
    <t>Санкт-Петербургский институт раннего вмешательства Дополнительная образовательная программа"Организационные основы деятельности службы Ранней помощи" 1 модуль          1 специалист</t>
  </si>
  <si>
    <t>Санкт-Петербургский институт раннего вмешательства Дополнительная образовательная программа "Применение метода сенсорной интеграции в работе педагогов, логопедов и психологов в службах ранней помощи и реабилитационных пространствах"                          1  специалист</t>
  </si>
  <si>
    <t xml:space="preserve">Московский государственный психолого-педагогический университет
«Выявление , диагностика и ранняя помощь детям с расстройством аутистического спектра» 36 часов                        5  специалистов
</t>
  </si>
  <si>
    <t xml:space="preserve">Московский институт коррекционной педагогики
«Особенности коррекционной работы с детьми с расстройством аутистического спектра» 180 ч.                                          3 специалиста
</t>
  </si>
  <si>
    <t xml:space="preserve">Национальный центральный институт развития дополнительного образования
«Сенсорная комната в практике психолога» 
144ч                                              1 специалист                         
</t>
  </si>
  <si>
    <t>ООО «Центр повышения квалификации и переподготовки «Луч знаний» «Песочная терапия в работе с детьми» 36 ч.                                                       1 специалист</t>
  </si>
  <si>
    <t>Институт дополнительного профессионального образования работников социальной сферы
«Международная классификация
функционирования: практическое
применение в комплексной
реабилитации»  16 ч. 
1 специалист</t>
  </si>
  <si>
    <t xml:space="preserve">Московский институт коррекционной педагогики
«Логопедический массаж в комплексной системе преодоления речевых нарушений» 
180 ч.                                                1 специалист
</t>
  </si>
  <si>
    <t>АНО ДПО «ИПК» Институт профессиональных квалификаций  «Социальная реабилитация и абилитация»      180 ч.                                                1 специалист</t>
  </si>
  <si>
    <t xml:space="preserve">  шт.</t>
  </si>
  <si>
    <t>4. Опора для  спины</t>
  </si>
  <si>
    <t>7. Утюг</t>
  </si>
  <si>
    <t>9. Подушка клиновидная ортопедическая</t>
  </si>
  <si>
    <t>1</t>
  </si>
  <si>
    <t xml:space="preserve">10. Дидактические пособия рамки-вкладыши для коррекции мелкой моторики и двуручной координации :                            Межполушарная доска    </t>
  </si>
  <si>
    <t xml:space="preserve">8. Кресло-мешок "Экокожа" </t>
  </si>
  <si>
    <t>11.Дидактические пособия рамки-вкладыши для коррекции мелкой моторики и двуручной координации :    "Ловкие ручки"</t>
  </si>
  <si>
    <t xml:space="preserve">12. Дидактические пособия рамки-вкладыши для коррекции мелкой моторики и двуручной координации : "Учим пальчики"                         </t>
  </si>
  <si>
    <t>13. Дидактические пособия рамки-вкладыши для коррекции мелкой моторики и двуручной координации : "Геоборд"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</si>
  <si>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14. Дидактические пособия рамки-вкладыши для коррекции мелкой моторики и двуручной координации : "Геоборд"детский пальчиковый тренажер "Слоненок"</t>
  </si>
  <si>
    <t>16. Набор массажных мячей</t>
  </si>
  <si>
    <t>17.Модули для закрепления ручных действий с бытовыми предметами</t>
  </si>
  <si>
    <t xml:space="preserve">1. Рабочая станция (монитор, системный блок, ИБП, клавиатура, мышь)  С Word, excel           </t>
  </si>
  <si>
    <t xml:space="preserve">           </t>
  </si>
  <si>
    <t xml:space="preserve">Оборудование для социально-бытовой реабилитации и абилитации детей-инвалидов: </t>
  </si>
  <si>
    <t xml:space="preserve"> 1. Столик для приема пищи на кресле-коляске</t>
  </si>
  <si>
    <t>3.  Скользящая простыня</t>
  </si>
  <si>
    <t>5. Доска гладильная</t>
  </si>
  <si>
    <t>15. Дидактические пособия рамки-вкладыши для коррекции мелкой моторики и двуручной координации : "Шнуровки"</t>
  </si>
  <si>
    <t xml:space="preserve">1. костыли  детские  локтевые </t>
  </si>
  <si>
    <t>Оборудование для социально-психологической реабилитации и абилитации:</t>
  </si>
  <si>
    <t xml:space="preserve">Оборудование для социально-средовой реабилитации и абилитации инвалидов:         </t>
  </si>
  <si>
    <t xml:space="preserve">1. Оборудование  для сенсорной комнаты:  бесконечность фиброоптическая. </t>
  </si>
  <si>
    <t xml:space="preserve">                                                                </t>
  </si>
  <si>
    <t xml:space="preserve">Оборудование для социально-педагогической реабилитации и абилитации инвалидов    </t>
  </si>
  <si>
    <t>1. Настольные игры : Русское лото</t>
  </si>
  <si>
    <t xml:space="preserve">2.Настольные игры : Домино для взрослых </t>
  </si>
  <si>
    <t>3. Настольные игры : Домино для детей</t>
  </si>
  <si>
    <t xml:space="preserve">4. Настольные игры :  шашки  </t>
  </si>
  <si>
    <t>5. Средство раннего обучения способности считать: лото "Количество"</t>
  </si>
  <si>
    <t>6. Средство обучения основам геометрии "Куб приключений"</t>
  </si>
  <si>
    <t>7.Тестовые методики для педагогической диагностики и консультирования.  Учебное пособие "Дифференциальная экспресс-диагностика речевой и интеллектуальной недостаточности у детей 2-3 лет" Верещагиной Н.В.</t>
  </si>
  <si>
    <r>
      <rPr>
        <b/>
        <sz val="14"/>
        <color theme="1"/>
        <rFont val="Calibri"/>
        <family val="2"/>
        <charset val="204"/>
        <scheme val="minor"/>
      </rPr>
      <t xml:space="preserve">Оборудование для проведения социокультурной реабилитации и абилитации инвалидов.   Программные средства специальные для мультимедийного представления     </t>
    </r>
    <r>
      <rPr>
        <sz val="14"/>
        <color theme="1"/>
        <rFont val="Calibri"/>
        <family val="2"/>
        <charset val="204"/>
        <scheme val="minor"/>
      </rPr>
      <t xml:space="preserve">            </t>
    </r>
  </si>
  <si>
    <t>2. Видеопроектор</t>
  </si>
  <si>
    <t xml:space="preserve">3.Радио  Микрофон с базой </t>
  </si>
  <si>
    <t>4. Лазерный проектор "60 световых эффектов"</t>
  </si>
  <si>
    <t xml:space="preserve">1. Экран демонстрационный </t>
  </si>
  <si>
    <t>9ПРОГРАММ ОБУЧЕНИЯ. ОБУЧАЮТСЯ 5 СПЕЦИАЛИСТОВ</t>
  </si>
  <si>
    <t>КОЛ-ВО</t>
  </si>
  <si>
    <t>принтер</t>
  </si>
</sst>
</file>

<file path=xl/styles.xml><?xml version="1.0" encoding="utf-8"?>
<styleSheet xmlns="http://schemas.openxmlformats.org/spreadsheetml/2006/main">
  <numFmts count="5"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_р_._-;\-* #,##0_р_._-;_-* &quot;-&quot;_р_._-;_-@_-"/>
    <numFmt numFmtId="166" formatCode="#,##0.00_ ;[Red]\-#,##0.00\ "/>
    <numFmt numFmtId="167" formatCode="0.0"/>
  </numFmts>
  <fonts count="25">
    <font>
      <sz val="11"/>
      <color theme="1"/>
      <name val="Calibri"/>
      <scheme val="minor"/>
    </font>
    <font>
      <sz val="11"/>
      <color theme="1"/>
      <name val="Times New Roman"/>
    </font>
    <font>
      <b/>
      <sz val="18"/>
      <color theme="1"/>
      <name val="Times New Roman"/>
    </font>
    <font>
      <sz val="18"/>
      <color theme="1"/>
      <name val="Calibri"/>
      <scheme val="minor"/>
    </font>
    <font>
      <sz val="16"/>
      <color theme="1"/>
      <name val="Times New Roman"/>
    </font>
    <font>
      <b/>
      <sz val="16"/>
      <color theme="1"/>
      <name val="Times New Roman"/>
    </font>
    <font>
      <b/>
      <sz val="16"/>
      <color theme="1"/>
      <name val="Calibri"/>
      <scheme val="minor"/>
    </font>
    <font>
      <sz val="16"/>
      <color theme="1"/>
      <name val="Calibri"/>
      <scheme val="minor"/>
    </font>
    <font>
      <sz val="16"/>
      <name val="Times New Roman"/>
    </font>
    <font>
      <b/>
      <sz val="16"/>
      <name val="Times New Roman"/>
    </font>
    <font>
      <b/>
      <u/>
      <sz val="14"/>
      <color theme="1"/>
      <name val="Times New Roman"/>
    </font>
    <font>
      <b/>
      <sz val="14"/>
      <color theme="1"/>
      <name val="Times New Roman"/>
    </font>
    <font>
      <sz val="14"/>
      <color theme="1"/>
      <name val="Times New Roman"/>
    </font>
    <font>
      <b/>
      <sz val="14"/>
      <color rgb="FFC00000"/>
      <name val="Times New Roman"/>
    </font>
    <font>
      <sz val="14"/>
      <color theme="1"/>
      <name val="Calibri"/>
      <scheme val="minor"/>
    </font>
    <font>
      <b/>
      <sz val="14"/>
      <color theme="1"/>
      <name val="Calibri"/>
      <scheme val="minor"/>
    </font>
    <font>
      <sz val="11"/>
      <color theme="1"/>
      <name val="Calibri"/>
      <scheme val="minor"/>
    </font>
    <font>
      <sz val="14"/>
      <color theme="1"/>
      <name val="Times New Roman"/>
      <family val="1"/>
      <charset val="204"/>
    </font>
    <font>
      <sz val="14"/>
      <color indexed="64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6" tint="0.79998168889431442"/>
        <bgColor theme="6" tint="0.79998168889431442"/>
      </patternFill>
    </fill>
    <fill>
      <patternFill patternType="solid">
        <fgColor indexed="5"/>
        <bgColor indexed="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/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165" fontId="16" fillId="0" borderId="0"/>
  </cellStyleXfs>
  <cellXfs count="14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horizontal="justify" vertical="center" wrapText="1"/>
    </xf>
    <xf numFmtId="164" fontId="1" fillId="0" borderId="0" xfId="0" applyNumberFormat="1" applyFont="1" applyAlignment="1">
      <alignment vertical="center"/>
    </xf>
    <xf numFmtId="0" fontId="3" fillId="0" borderId="1" xfId="0" applyFont="1" applyBorder="1" applyAlignment="1">
      <alignment wrapText="1"/>
    </xf>
    <xf numFmtId="0" fontId="7" fillId="0" borderId="0" xfId="0" applyFont="1"/>
    <xf numFmtId="0" fontId="5" fillId="5" borderId="1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vertical="center" wrapText="1"/>
    </xf>
    <xf numFmtId="164" fontId="11" fillId="5" borderId="2" xfId="1" applyNumberFormat="1" applyFont="1" applyFill="1" applyBorder="1" applyAlignment="1">
      <alignment horizontal="center" vertical="center"/>
    </xf>
    <xf numFmtId="164" fontId="11" fillId="5" borderId="2" xfId="1" applyNumberFormat="1" applyFont="1" applyFill="1" applyBorder="1" applyAlignment="1">
      <alignment horizontal="center" vertical="center" wrapText="1"/>
    </xf>
    <xf numFmtId="166" fontId="11" fillId="5" borderId="2" xfId="0" applyNumberFormat="1" applyFont="1" applyFill="1" applyBorder="1" applyAlignment="1">
      <alignment horizontal="center" vertical="center"/>
    </xf>
    <xf numFmtId="164" fontId="11" fillId="5" borderId="7" xfId="1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11" fillId="5" borderId="2" xfId="1" applyNumberFormat="1" applyFont="1" applyFill="1" applyBorder="1" applyAlignment="1">
      <alignment horizontal="center" vertical="center" wrapText="1"/>
    </xf>
    <xf numFmtId="0" fontId="11" fillId="5" borderId="2" xfId="1" applyNumberFormat="1" applyFont="1" applyFill="1" applyBorder="1" applyAlignment="1">
      <alignment horizontal="center" vertical="center"/>
    </xf>
    <xf numFmtId="0" fontId="11" fillId="5" borderId="7" xfId="1" applyNumberFormat="1" applyFont="1" applyFill="1" applyBorder="1" applyAlignment="1">
      <alignment horizontal="center" vertical="center"/>
    </xf>
    <xf numFmtId="0" fontId="0" fillId="0" borderId="0" xfId="0"/>
    <xf numFmtId="0" fontId="12" fillId="0" borderId="11" xfId="0" applyFont="1" applyBorder="1" applyAlignment="1">
      <alignment horizontal="center" vertical="center" wrapText="1"/>
    </xf>
    <xf numFmtId="164" fontId="12" fillId="0" borderId="11" xfId="1" applyNumberFormat="1" applyFont="1" applyBorder="1" applyAlignment="1">
      <alignment horizontal="center" vertical="center"/>
    </xf>
    <xf numFmtId="166" fontId="12" fillId="0" borderId="11" xfId="0" applyNumberFormat="1" applyFont="1" applyBorder="1" applyAlignment="1">
      <alignment horizontal="center" vertical="center"/>
    </xf>
    <xf numFmtId="0" fontId="0" fillId="0" borderId="11" xfId="0" applyBorder="1"/>
    <xf numFmtId="164" fontId="11" fillId="0" borderId="11" xfId="1" applyNumberFormat="1" applyFont="1" applyBorder="1" applyAlignment="1">
      <alignment horizontal="center" vertical="center"/>
    </xf>
    <xf numFmtId="0" fontId="12" fillId="6" borderId="11" xfId="0" applyFont="1" applyFill="1" applyBorder="1" applyAlignment="1">
      <alignment horizontal="center" vertical="center" wrapText="1"/>
    </xf>
    <xf numFmtId="164" fontId="12" fillId="6" borderId="11" xfId="1" applyNumberFormat="1" applyFont="1" applyFill="1" applyBorder="1" applyAlignment="1">
      <alignment horizontal="center" vertical="center" wrapText="1"/>
    </xf>
    <xf numFmtId="167" fontId="12" fillId="6" borderId="11" xfId="0" applyNumberFormat="1" applyFont="1" applyFill="1" applyBorder="1" applyAlignment="1">
      <alignment horizontal="center" vertical="center"/>
    </xf>
    <xf numFmtId="164" fontId="0" fillId="6" borderId="11" xfId="0" applyNumberFormat="1" applyFill="1" applyBorder="1"/>
    <xf numFmtId="164" fontId="11" fillId="6" borderId="11" xfId="1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wrapText="1"/>
    </xf>
    <xf numFmtId="0" fontId="12" fillId="6" borderId="11" xfId="0" applyFont="1" applyFill="1" applyBorder="1" applyAlignment="1">
      <alignment vertical="center" wrapText="1"/>
    </xf>
    <xf numFmtId="164" fontId="12" fillId="6" borderId="11" xfId="1" applyNumberFormat="1" applyFont="1" applyFill="1" applyBorder="1" applyAlignment="1">
      <alignment horizontal="center" vertical="center"/>
    </xf>
    <xf numFmtId="0" fontId="11" fillId="6" borderId="11" xfId="1" applyNumberFormat="1" applyFont="1" applyFill="1" applyBorder="1" applyAlignment="1">
      <alignment horizontal="center" vertical="center"/>
    </xf>
    <xf numFmtId="164" fontId="11" fillId="6" borderId="11" xfId="1" applyNumberFormat="1" applyFont="1" applyFill="1" applyBorder="1" applyAlignment="1">
      <alignment horizontal="center" vertical="center"/>
    </xf>
    <xf numFmtId="0" fontId="12" fillId="6" borderId="11" xfId="0" applyFont="1" applyFill="1" applyBorder="1" applyAlignment="1">
      <alignment vertical="center"/>
    </xf>
    <xf numFmtId="0" fontId="13" fillId="6" borderId="11" xfId="1" applyNumberFormat="1" applyFont="1" applyFill="1" applyBorder="1" applyAlignment="1">
      <alignment horizontal="center" vertical="center"/>
    </xf>
    <xf numFmtId="164" fontId="13" fillId="6" borderId="11" xfId="1" applyNumberFormat="1" applyFont="1" applyFill="1" applyBorder="1" applyAlignment="1">
      <alignment horizontal="center" vertical="center"/>
    </xf>
    <xf numFmtId="2" fontId="12" fillId="6" borderId="11" xfId="0" applyNumberFormat="1" applyFont="1" applyFill="1" applyBorder="1" applyAlignment="1">
      <alignment horizontal="center" vertical="center"/>
    </xf>
    <xf numFmtId="167" fontId="11" fillId="6" borderId="11" xfId="0" applyNumberFormat="1" applyFont="1" applyFill="1" applyBorder="1" applyAlignment="1">
      <alignment horizontal="center" vertical="center"/>
    </xf>
    <xf numFmtId="0" fontId="0" fillId="6" borderId="11" xfId="0" applyFill="1" applyBorder="1"/>
    <xf numFmtId="0" fontId="12" fillId="6" borderId="11" xfId="0" applyFont="1" applyFill="1" applyBorder="1" applyAlignment="1">
      <alignment wrapText="1"/>
    </xf>
    <xf numFmtId="0" fontId="12" fillId="6" borderId="11" xfId="0" applyFont="1" applyFill="1" applyBorder="1"/>
    <xf numFmtId="0" fontId="14" fillId="6" borderId="11" xfId="0" applyFont="1" applyFill="1" applyBorder="1"/>
    <xf numFmtId="0" fontId="15" fillId="6" borderId="11" xfId="0" applyFont="1" applyFill="1" applyBorder="1"/>
    <xf numFmtId="43" fontId="15" fillId="6" borderId="11" xfId="0" applyNumberFormat="1" applyFont="1" applyFill="1" applyBorder="1"/>
    <xf numFmtId="0" fontId="12" fillId="0" borderId="11" xfId="0" applyFont="1" applyBorder="1" applyAlignment="1">
      <alignment wrapText="1"/>
    </xf>
    <xf numFmtId="164" fontId="12" fillId="6" borderId="11" xfId="0" applyNumberFormat="1" applyFont="1" applyFill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1" xfId="0" applyFont="1" applyBorder="1"/>
    <xf numFmtId="164" fontId="0" fillId="0" borderId="11" xfId="0" applyNumberFormat="1" applyBorder="1"/>
    <xf numFmtId="0" fontId="12" fillId="0" borderId="11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wrapText="1"/>
    </xf>
    <xf numFmtId="0" fontId="17" fillId="0" borderId="11" xfId="0" applyFont="1" applyBorder="1" applyAlignment="1">
      <alignment vertical="top" wrapText="1"/>
    </xf>
    <xf numFmtId="0" fontId="17" fillId="0" borderId="11" xfId="0" applyFont="1" applyBorder="1" applyAlignment="1">
      <alignment horizontal="left" vertical="top" wrapText="1"/>
    </xf>
    <xf numFmtId="0" fontId="19" fillId="0" borderId="11" xfId="0" applyFont="1" applyBorder="1" applyAlignment="1">
      <alignment horizontal="left"/>
    </xf>
    <xf numFmtId="0" fontId="19" fillId="0" borderId="11" xfId="0" applyFont="1" applyBorder="1"/>
    <xf numFmtId="0" fontId="0" fillId="0" borderId="11" xfId="0" applyBorder="1" applyAlignment="1"/>
    <xf numFmtId="0" fontId="19" fillId="0" borderId="11" xfId="0" applyFont="1" applyBorder="1" applyAlignment="1">
      <alignment horizontal="left" vertical="top" wrapText="1"/>
    </xf>
    <xf numFmtId="0" fontId="17" fillId="0" borderId="11" xfId="1" applyNumberFormat="1" applyFont="1" applyBorder="1" applyAlignment="1">
      <alignment horizontal="left" vertical="center" wrapText="1"/>
    </xf>
    <xf numFmtId="0" fontId="20" fillId="0" borderId="11" xfId="1" applyNumberFormat="1" applyFont="1" applyBorder="1" applyAlignment="1">
      <alignment horizontal="center" vertical="center" wrapText="1"/>
    </xf>
    <xf numFmtId="0" fontId="20" fillId="6" borderId="11" xfId="1" applyNumberFormat="1" applyFont="1" applyFill="1" applyBorder="1" applyAlignment="1">
      <alignment horizontal="center" vertical="center" wrapText="1"/>
    </xf>
    <xf numFmtId="0" fontId="21" fillId="6" borderId="11" xfId="1" applyNumberFormat="1" applyFont="1" applyFill="1" applyBorder="1" applyAlignment="1">
      <alignment horizontal="center" vertical="center" wrapText="1"/>
    </xf>
    <xf numFmtId="164" fontId="22" fillId="6" borderId="11" xfId="1" applyNumberFormat="1" applyFont="1" applyFill="1" applyBorder="1" applyAlignment="1">
      <alignment horizontal="center" vertical="center"/>
    </xf>
    <xf numFmtId="0" fontId="12" fillId="6" borderId="11" xfId="1" applyNumberFormat="1" applyFont="1" applyFill="1" applyBorder="1" applyAlignment="1">
      <alignment horizontal="center" vertical="top" wrapText="1"/>
    </xf>
    <xf numFmtId="0" fontId="12" fillId="6" borderId="11" xfId="1" applyNumberFormat="1" applyFont="1" applyFill="1" applyBorder="1" applyAlignment="1">
      <alignment horizontal="center" vertical="top"/>
    </xf>
    <xf numFmtId="0" fontId="12" fillId="6" borderId="11" xfId="1" applyNumberFormat="1" applyFont="1" applyFill="1" applyBorder="1" applyAlignment="1">
      <alignment horizontal="center" vertical="center"/>
    </xf>
    <xf numFmtId="0" fontId="18" fillId="6" borderId="11" xfId="1" applyNumberFormat="1" applyFont="1" applyFill="1" applyBorder="1" applyAlignment="1">
      <alignment vertical="top" wrapText="1"/>
    </xf>
    <xf numFmtId="0" fontId="5" fillId="0" borderId="6" xfId="0" applyFont="1" applyBorder="1" applyAlignment="1">
      <alignment horizontal="center" vertical="top" wrapText="1"/>
    </xf>
    <xf numFmtId="0" fontId="11" fillId="5" borderId="2" xfId="1" applyNumberFormat="1" applyFont="1" applyFill="1" applyBorder="1" applyAlignment="1">
      <alignment horizontal="center" vertical="top" wrapText="1"/>
    </xf>
    <xf numFmtId="0" fontId="14" fillId="6" borderId="11" xfId="0" applyNumberFormat="1" applyFont="1" applyFill="1" applyBorder="1" applyAlignment="1">
      <alignment horizontal="center" vertical="top"/>
    </xf>
    <xf numFmtId="0" fontId="19" fillId="0" borderId="11" xfId="0" applyNumberFormat="1" applyFont="1" applyBorder="1" applyAlignment="1">
      <alignment horizontal="center" vertical="top" wrapText="1"/>
    </xf>
    <xf numFmtId="0" fontId="19" fillId="0" borderId="11" xfId="0" applyNumberFormat="1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49" fontId="17" fillId="6" borderId="11" xfId="1" applyNumberFormat="1" applyFont="1" applyFill="1" applyBorder="1" applyAlignment="1" applyProtection="1">
      <alignment horizontal="center" vertical="center" shrinkToFit="1"/>
      <protection hidden="1"/>
    </xf>
    <xf numFmtId="0" fontId="14" fillId="6" borderId="11" xfId="0" applyNumberFormat="1" applyFont="1" applyFill="1" applyBorder="1" applyAlignment="1">
      <alignment horizontal="center" vertical="center"/>
    </xf>
    <xf numFmtId="0" fontId="19" fillId="0" borderId="11" xfId="0" applyNumberFormat="1" applyFont="1" applyBorder="1" applyAlignment="1">
      <alignment horizontal="center" vertical="center" wrapText="1"/>
    </xf>
    <xf numFmtId="0" fontId="19" fillId="0" borderId="11" xfId="0" applyNumberFormat="1" applyFont="1" applyBorder="1" applyAlignment="1">
      <alignment horizontal="center" vertical="center"/>
    </xf>
    <xf numFmtId="0" fontId="0" fillId="0" borderId="11" xfId="0" applyNumberFormat="1" applyBorder="1" applyAlignment="1">
      <alignment horizontal="center" vertical="top"/>
    </xf>
    <xf numFmtId="0" fontId="0" fillId="0" borderId="0" xfId="0" applyNumberFormat="1" applyAlignment="1">
      <alignment horizontal="center" vertical="top"/>
    </xf>
    <xf numFmtId="0" fontId="17" fillId="0" borderId="14" xfId="0" applyFont="1" applyBorder="1" applyAlignment="1">
      <alignment vertical="center" wrapText="1"/>
    </xf>
    <xf numFmtId="0" fontId="12" fillId="0" borderId="15" xfId="0" applyFont="1" applyBorder="1" applyAlignment="1">
      <alignment vertical="center" wrapText="1"/>
    </xf>
    <xf numFmtId="0" fontId="12" fillId="0" borderId="17" xfId="1" applyNumberFormat="1" applyFont="1" applyBorder="1" applyAlignment="1">
      <alignment horizontal="center" vertical="center"/>
    </xf>
    <xf numFmtId="164" fontId="17" fillId="0" borderId="17" xfId="1" applyNumberFormat="1" applyFont="1" applyBorder="1" applyAlignment="1">
      <alignment vertical="top" wrapText="1"/>
    </xf>
    <xf numFmtId="0" fontId="17" fillId="6" borderId="11" xfId="1" applyNumberFormat="1" applyFont="1" applyFill="1" applyBorder="1" applyAlignment="1">
      <alignment vertical="top" wrapText="1"/>
    </xf>
    <xf numFmtId="0" fontId="17" fillId="6" borderId="11" xfId="1" applyNumberFormat="1" applyFont="1" applyFill="1" applyBorder="1" applyAlignment="1">
      <alignment vertical="top"/>
    </xf>
    <xf numFmtId="0" fontId="17" fillId="6" borderId="11" xfId="0" applyFont="1" applyFill="1" applyBorder="1" applyAlignment="1">
      <alignment vertical="top"/>
    </xf>
    <xf numFmtId="0" fontId="17" fillId="6" borderId="11" xfId="0" applyFont="1" applyFill="1" applyBorder="1" applyAlignment="1">
      <alignment vertical="top" wrapText="1"/>
    </xf>
    <xf numFmtId="0" fontId="20" fillId="0" borderId="14" xfId="0" applyFont="1" applyBorder="1" applyAlignment="1">
      <alignment vertical="top" wrapText="1"/>
    </xf>
    <xf numFmtId="0" fontId="20" fillId="0" borderId="15" xfId="0" applyFont="1" applyBorder="1" applyAlignment="1">
      <alignment vertical="top" wrapText="1"/>
    </xf>
    <xf numFmtId="0" fontId="20" fillId="0" borderId="16" xfId="0" applyFont="1" applyBorder="1" applyAlignment="1">
      <alignment vertical="top" wrapText="1"/>
    </xf>
    <xf numFmtId="0" fontId="19" fillId="0" borderId="14" xfId="0" applyFont="1" applyBorder="1" applyAlignment="1">
      <alignment wrapText="1"/>
    </xf>
    <xf numFmtId="0" fontId="19" fillId="0" borderId="15" xfId="0" applyFont="1" applyBorder="1" applyAlignment="1">
      <alignment wrapText="1"/>
    </xf>
    <xf numFmtId="0" fontId="19" fillId="0" borderId="16" xfId="0" applyFont="1" applyBorder="1" applyAlignment="1">
      <alignment wrapText="1"/>
    </xf>
    <xf numFmtId="0" fontId="17" fillId="0" borderId="11" xfId="0" applyFont="1" applyBorder="1" applyAlignment="1">
      <alignment horizontal="left" wrapText="1"/>
    </xf>
    <xf numFmtId="0" fontId="17" fillId="0" borderId="11" xfId="0" applyFont="1" applyBorder="1" applyAlignment="1">
      <alignment horizontal="left"/>
    </xf>
    <xf numFmtId="0" fontId="0" fillId="0" borderId="11" xfId="0" applyNumberFormat="1" applyBorder="1" applyAlignment="1">
      <alignment horizontal="center"/>
    </xf>
    <xf numFmtId="0" fontId="24" fillId="6" borderId="1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wrapText="1"/>
    </xf>
    <xf numFmtId="0" fontId="7" fillId="0" borderId="4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5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vertical="top" wrapText="1"/>
    </xf>
    <xf numFmtId="0" fontId="5" fillId="3" borderId="6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vertical="top" wrapText="1"/>
    </xf>
    <xf numFmtId="0" fontId="5" fillId="3" borderId="10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vertical="top" wrapText="1"/>
    </xf>
    <xf numFmtId="0" fontId="9" fillId="4" borderId="6" xfId="0" applyFont="1" applyFill="1" applyBorder="1" applyAlignment="1">
      <alignment vertical="top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4" xfId="0" applyFont="1" applyFill="1" applyBorder="1"/>
    <xf numFmtId="0" fontId="7" fillId="0" borderId="4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7" fillId="0" borderId="6" xfId="0" applyFont="1" applyBorder="1" applyAlignment="1">
      <alignment wrapText="1"/>
    </xf>
    <xf numFmtId="0" fontId="19" fillId="0" borderId="14" xfId="0" applyFont="1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7" fillId="0" borderId="18" xfId="1" applyNumberFormat="1" applyFont="1" applyBorder="1" applyAlignment="1">
      <alignment horizontal="center" vertical="center" wrapText="1"/>
    </xf>
    <xf numFmtId="0" fontId="17" fillId="0" borderId="16" xfId="1" applyNumberFormat="1" applyFont="1" applyBorder="1" applyAlignment="1">
      <alignment horizontal="center" vertical="center" wrapText="1"/>
    </xf>
    <xf numFmtId="0" fontId="20" fillId="0" borderId="14" xfId="1" applyNumberFormat="1" applyFont="1" applyBorder="1" applyAlignment="1">
      <alignment horizontal="center" vertical="center" wrapText="1"/>
    </xf>
    <xf numFmtId="0" fontId="20" fillId="0" borderId="16" xfId="1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top" wrapText="1"/>
    </xf>
    <xf numFmtId="0" fontId="20" fillId="0" borderId="16" xfId="0" applyFont="1" applyBorder="1" applyAlignment="1">
      <alignment horizontal="center" vertical="top" wrapText="1"/>
    </xf>
    <xf numFmtId="0" fontId="20" fillId="0" borderId="15" xfId="0" applyFont="1" applyBorder="1" applyAlignment="1">
      <alignment horizontal="center" vertical="top" wrapText="1"/>
    </xf>
    <xf numFmtId="0" fontId="23" fillId="0" borderId="15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</cellXfs>
  <cellStyles count="2">
    <cellStyle name="Обычный" xfId="0" builtinId="0"/>
    <cellStyle name="Финансовый [0]" xfId="1" builtin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H58"/>
  <sheetViews>
    <sheetView tabSelected="1" topLeftCell="L13" workbookViewId="0">
      <selection activeCell="Q17" sqref="Q17"/>
    </sheetView>
  </sheetViews>
  <sheetFormatPr defaultColWidth="22.44140625" defaultRowHeight="15" customHeight="1"/>
  <cols>
    <col min="1" max="1" width="20.6640625" style="1" customWidth="1"/>
    <col min="2" max="2" width="45" style="1" customWidth="1"/>
    <col min="3" max="3" width="22" style="2" hidden="1" customWidth="1"/>
    <col min="4" max="4" width="25.6640625" style="2" hidden="1" customWidth="1"/>
    <col min="5" max="5" width="15.6640625" style="2" hidden="1" customWidth="1"/>
    <col min="6" max="6" width="19.6640625" style="3" hidden="1" customWidth="1"/>
    <col min="7" max="7" width="13" style="3" hidden="1" customWidth="1"/>
    <col min="8" max="8" width="22.44140625" style="3" hidden="1" customWidth="1"/>
    <col min="9" max="9" width="21.5546875" style="3" hidden="1" customWidth="1"/>
    <col min="10" max="10" width="21.44140625" style="3" hidden="1" customWidth="1"/>
    <col min="11" max="11" width="22.109375" style="4" hidden="1" customWidth="1"/>
    <col min="12" max="12" width="51.44140625" style="4" customWidth="1"/>
    <col min="13" max="13" width="26.5546875" style="83" customWidth="1"/>
    <col min="14" max="14" width="39.44140625" style="4" customWidth="1"/>
    <col min="15" max="15" width="24.33203125" style="4" customWidth="1"/>
    <col min="16" max="16" width="41.5546875" style="4" customWidth="1"/>
    <col min="17" max="17" width="24.109375" style="4" customWidth="1"/>
    <col min="18" max="209" width="9.109375" style="4" customWidth="1"/>
    <col min="210" max="210" width="20.6640625" style="4" customWidth="1"/>
    <col min="211" max="211" width="43.109375" style="4" customWidth="1"/>
    <col min="212" max="212" width="21.88671875" style="4" customWidth="1"/>
    <col min="213" max="213" width="21.44140625" style="4" customWidth="1"/>
    <col min="214" max="214" width="11.33203125" style="4" customWidth="1"/>
    <col min="215" max="215" width="21.109375" style="4" customWidth="1"/>
    <col min="216" max="216" width="12.88671875" style="4" customWidth="1"/>
    <col min="217" max="217" width="23.33203125" style="4" customWidth="1"/>
    <col min="218" max="218" width="22" style="4" customWidth="1"/>
    <col min="219" max="219" width="20.44140625" style="4" customWidth="1"/>
    <col min="220" max="220" width="15.6640625" style="4" customWidth="1"/>
    <col min="221" max="221" width="19.6640625" style="4" customWidth="1"/>
    <col min="222" max="222" width="13" style="4" customWidth="1"/>
    <col min="223" max="242" width="22.44140625" style="4" customWidth="1"/>
  </cols>
  <sheetData>
    <row r="1" spans="1:19" ht="81.599999999999994" customHeight="1">
      <c r="A1" s="5"/>
      <c r="B1" s="5"/>
      <c r="C1" s="6"/>
      <c r="D1" s="6"/>
      <c r="E1" s="6"/>
      <c r="F1" s="6"/>
      <c r="G1" s="6"/>
      <c r="H1" s="6"/>
      <c r="I1" s="6"/>
      <c r="J1" s="6"/>
      <c r="K1" s="7"/>
      <c r="L1" s="122"/>
      <c r="M1" s="122"/>
      <c r="N1" s="8"/>
      <c r="O1" s="8"/>
      <c r="P1" s="8"/>
      <c r="Q1" s="8"/>
    </row>
    <row r="2" spans="1:19" ht="23.4">
      <c r="A2" s="9"/>
      <c r="B2" s="9"/>
      <c r="C2" s="10"/>
      <c r="L2" s="123"/>
      <c r="M2" s="123"/>
      <c r="N2" s="11"/>
      <c r="O2" s="11"/>
      <c r="P2" s="11"/>
      <c r="Q2" s="11"/>
    </row>
    <row r="3" spans="1:19" ht="26.1" customHeight="1">
      <c r="A3" s="124" t="s">
        <v>0</v>
      </c>
      <c r="B3" s="127" t="s">
        <v>1</v>
      </c>
      <c r="C3" s="112" t="s">
        <v>2</v>
      </c>
      <c r="D3" s="130"/>
      <c r="E3" s="130"/>
      <c r="F3" s="130"/>
      <c r="G3" s="130"/>
      <c r="H3" s="131"/>
      <c r="I3" s="132"/>
      <c r="J3" s="133"/>
      <c r="K3" s="12"/>
      <c r="L3" s="134"/>
      <c r="M3" s="134"/>
      <c r="N3" s="108"/>
      <c r="O3" s="109"/>
      <c r="P3" s="110"/>
      <c r="Q3" s="111"/>
    </row>
    <row r="4" spans="1:19" ht="114.75" customHeight="1">
      <c r="A4" s="125"/>
      <c r="B4" s="128"/>
      <c r="C4" s="112" t="s">
        <v>3</v>
      </c>
      <c r="D4" s="113"/>
      <c r="E4" s="113"/>
      <c r="F4" s="113"/>
      <c r="G4" s="113"/>
      <c r="H4" s="113"/>
      <c r="I4" s="114" t="s">
        <v>4</v>
      </c>
      <c r="J4" s="116" t="s">
        <v>5</v>
      </c>
      <c r="K4" s="12"/>
      <c r="L4" s="118" t="s">
        <v>6</v>
      </c>
      <c r="M4" s="118"/>
      <c r="N4" s="119" t="s">
        <v>7</v>
      </c>
      <c r="O4" s="120"/>
      <c r="P4" s="121" t="s">
        <v>8</v>
      </c>
      <c r="Q4" s="121"/>
    </row>
    <row r="5" spans="1:19" ht="183.6">
      <c r="A5" s="126"/>
      <c r="B5" s="129"/>
      <c r="C5" s="13" t="s">
        <v>9</v>
      </c>
      <c r="D5" s="14" t="s">
        <v>10</v>
      </c>
      <c r="E5" s="14" t="s">
        <v>11</v>
      </c>
      <c r="F5" s="14" t="s">
        <v>12</v>
      </c>
      <c r="G5" s="14" t="s">
        <v>11</v>
      </c>
      <c r="H5" s="15" t="s">
        <v>13</v>
      </c>
      <c r="I5" s="115"/>
      <c r="J5" s="117"/>
      <c r="K5" s="16" t="s">
        <v>14</v>
      </c>
      <c r="L5" s="17" t="s">
        <v>15</v>
      </c>
      <c r="M5" s="78" t="s">
        <v>47</v>
      </c>
      <c r="N5" s="18" t="s">
        <v>16</v>
      </c>
      <c r="O5" s="78" t="s">
        <v>47</v>
      </c>
      <c r="P5" s="19" t="s">
        <v>17</v>
      </c>
      <c r="Q5" s="107" t="s">
        <v>86</v>
      </c>
    </row>
    <row r="6" spans="1:19" s="4" customFormat="1" ht="17.399999999999999">
      <c r="A6" s="20">
        <v>1</v>
      </c>
      <c r="B6" s="20">
        <v>2</v>
      </c>
      <c r="C6" s="21" t="e">
        <f>D6+F6+H6</f>
        <v>#REF!</v>
      </c>
      <c r="D6" s="22" t="e">
        <f>#REF!+#REF!</f>
        <v>#REF!</v>
      </c>
      <c r="E6" s="23"/>
      <c r="F6" s="22" t="e">
        <f>#REF!+#REF!</f>
        <v>#REF!</v>
      </c>
      <c r="G6" s="23"/>
      <c r="H6" s="24" t="e">
        <f>#REF!+#REF!</f>
        <v>#REF!</v>
      </c>
      <c r="I6" s="24" t="e">
        <f>#REF!+#REF!</f>
        <v>#REF!</v>
      </c>
      <c r="J6" s="22" t="e">
        <f>#REF!+#REF!</f>
        <v>#REF!</v>
      </c>
      <c r="K6" s="25" t="e">
        <f>F6+H6</f>
        <v>#REF!</v>
      </c>
      <c r="L6" s="26">
        <v>3</v>
      </c>
      <c r="M6" s="79">
        <v>4</v>
      </c>
      <c r="N6" s="27">
        <v>5</v>
      </c>
      <c r="O6" s="27">
        <v>6</v>
      </c>
      <c r="P6" s="27">
        <v>7</v>
      </c>
      <c r="Q6" s="28">
        <v>8</v>
      </c>
      <c r="R6" s="29"/>
      <c r="S6" s="29"/>
    </row>
    <row r="7" spans="1:19" s="29" customFormat="1" ht="54.75" customHeight="1">
      <c r="A7" s="90" t="s">
        <v>61</v>
      </c>
      <c r="B7" s="91"/>
      <c r="C7" s="91"/>
      <c r="D7" s="91"/>
      <c r="E7" s="91"/>
      <c r="F7" s="91"/>
      <c r="G7" s="91"/>
      <c r="H7" s="91"/>
      <c r="I7" s="91"/>
      <c r="J7" s="91"/>
      <c r="K7" s="91"/>
      <c r="L7" s="141" t="s">
        <v>62</v>
      </c>
      <c r="M7" s="142"/>
      <c r="N7" s="137"/>
      <c r="O7" s="138"/>
      <c r="P7" s="139"/>
      <c r="Q7" s="140"/>
    </row>
    <row r="8" spans="1:19" s="4" customFormat="1" ht="189" customHeight="1">
      <c r="A8" s="30" t="s">
        <v>18</v>
      </c>
      <c r="B8" s="61" t="s">
        <v>19</v>
      </c>
      <c r="C8" s="31"/>
      <c r="D8" s="31"/>
      <c r="E8" s="32"/>
      <c r="F8" s="32"/>
      <c r="G8" s="32"/>
      <c r="H8" s="30"/>
      <c r="I8" s="31"/>
      <c r="J8" s="31"/>
      <c r="K8" s="33"/>
      <c r="L8" s="93" t="s">
        <v>63</v>
      </c>
      <c r="M8" s="92">
        <v>1</v>
      </c>
      <c r="N8" s="69" t="s">
        <v>60</v>
      </c>
      <c r="O8" s="34">
        <v>6</v>
      </c>
      <c r="P8" s="70" t="s">
        <v>38</v>
      </c>
      <c r="Q8" s="34">
        <v>1</v>
      </c>
      <c r="R8" s="29"/>
      <c r="S8" s="29"/>
    </row>
    <row r="9" spans="1:19" s="4" customFormat="1" ht="225" customHeight="1">
      <c r="A9" s="30"/>
      <c r="B9" s="35"/>
      <c r="C9" s="36"/>
      <c r="D9" s="36"/>
      <c r="E9" s="37"/>
      <c r="F9" s="36"/>
      <c r="G9" s="37"/>
      <c r="H9" s="36"/>
      <c r="I9" s="36"/>
      <c r="J9" s="36"/>
      <c r="K9" s="38"/>
      <c r="L9" s="94" t="s">
        <v>20</v>
      </c>
      <c r="M9" s="74">
        <v>1</v>
      </c>
      <c r="N9" s="71" t="s">
        <v>87</v>
      </c>
      <c r="O9" s="39">
        <v>6</v>
      </c>
      <c r="P9" s="71" t="s">
        <v>39</v>
      </c>
      <c r="Q9" s="39">
        <v>1</v>
      </c>
      <c r="R9" s="29"/>
      <c r="S9" s="29"/>
    </row>
    <row r="10" spans="1:19" s="4" customFormat="1" ht="165" customHeight="1">
      <c r="A10" s="40"/>
      <c r="B10" s="41"/>
      <c r="C10" s="42"/>
      <c r="D10" s="42"/>
      <c r="E10" s="37"/>
      <c r="F10" s="42"/>
      <c r="G10" s="37"/>
      <c r="H10" s="42"/>
      <c r="I10" s="42"/>
      <c r="J10" s="42"/>
      <c r="K10" s="38"/>
      <c r="L10" s="77" t="s">
        <v>64</v>
      </c>
      <c r="M10" s="75">
        <v>1</v>
      </c>
      <c r="N10" s="43"/>
      <c r="O10" s="44"/>
      <c r="P10" s="71" t="s">
        <v>40</v>
      </c>
      <c r="Q10" s="44">
        <v>5</v>
      </c>
      <c r="R10" s="29"/>
      <c r="S10" s="29"/>
    </row>
    <row r="11" spans="1:19" s="4" customFormat="1" ht="143.25" customHeight="1">
      <c r="A11" s="40"/>
      <c r="B11" s="45"/>
      <c r="C11" s="44"/>
      <c r="D11" s="42"/>
      <c r="E11" s="37"/>
      <c r="F11" s="42"/>
      <c r="G11" s="37"/>
      <c r="H11" s="42"/>
      <c r="I11" s="42"/>
      <c r="J11" s="42"/>
      <c r="K11" s="38"/>
      <c r="L11" s="94" t="s">
        <v>48</v>
      </c>
      <c r="M11" s="76">
        <v>1</v>
      </c>
      <c r="N11" s="43"/>
      <c r="O11" s="44"/>
      <c r="P11" s="71" t="s">
        <v>41</v>
      </c>
      <c r="Q11" s="44">
        <v>3</v>
      </c>
      <c r="R11" s="29"/>
      <c r="S11" s="29"/>
    </row>
    <row r="12" spans="1:19" s="4" customFormat="1" ht="165" customHeight="1">
      <c r="A12" s="40"/>
      <c r="B12" s="45"/>
      <c r="C12" s="44"/>
      <c r="D12" s="42"/>
      <c r="E12" s="37"/>
      <c r="F12" s="42"/>
      <c r="G12" s="37"/>
      <c r="H12" s="42"/>
      <c r="I12" s="42"/>
      <c r="J12" s="42"/>
      <c r="K12" s="38"/>
      <c r="L12" s="95" t="s">
        <v>65</v>
      </c>
      <c r="M12" s="76">
        <v>1</v>
      </c>
      <c r="N12" s="43"/>
      <c r="O12" s="44"/>
      <c r="P12" s="71" t="s">
        <v>45</v>
      </c>
      <c r="Q12" s="44">
        <v>1</v>
      </c>
      <c r="R12" s="29"/>
      <c r="S12" s="29"/>
    </row>
    <row r="13" spans="1:19" s="4" customFormat="1" ht="141" customHeight="1">
      <c r="A13" s="40"/>
      <c r="B13" s="45"/>
      <c r="C13" s="44"/>
      <c r="D13" s="42"/>
      <c r="E13" s="37"/>
      <c r="F13" s="42"/>
      <c r="G13" s="37"/>
      <c r="H13" s="42"/>
      <c r="I13" s="42"/>
      <c r="J13" s="42"/>
      <c r="K13" s="38"/>
      <c r="L13" s="95" t="s">
        <v>21</v>
      </c>
      <c r="M13" s="76">
        <v>1</v>
      </c>
      <c r="N13" s="43"/>
      <c r="O13" s="44"/>
      <c r="P13" s="71" t="s">
        <v>42</v>
      </c>
      <c r="Q13" s="44">
        <v>1</v>
      </c>
      <c r="R13" s="29"/>
      <c r="S13" s="29"/>
    </row>
    <row r="14" spans="1:19" s="4" customFormat="1" ht="120" customHeight="1">
      <c r="A14" s="40"/>
      <c r="B14" s="45"/>
      <c r="C14" s="44"/>
      <c r="D14" s="42"/>
      <c r="E14" s="37"/>
      <c r="F14" s="42"/>
      <c r="G14" s="37"/>
      <c r="H14" s="42"/>
      <c r="I14" s="42"/>
      <c r="J14" s="42"/>
      <c r="K14" s="38"/>
      <c r="L14" s="95" t="s">
        <v>49</v>
      </c>
      <c r="M14" s="76">
        <v>1</v>
      </c>
      <c r="N14" s="43"/>
      <c r="O14" s="44"/>
      <c r="P14" s="71" t="s">
        <v>43</v>
      </c>
      <c r="Q14" s="44">
        <v>1</v>
      </c>
      <c r="R14" s="29"/>
      <c r="S14" s="29"/>
    </row>
    <row r="15" spans="1:19" s="4" customFormat="1" ht="207" customHeight="1">
      <c r="A15" s="40"/>
      <c r="B15" s="45"/>
      <c r="C15" s="44"/>
      <c r="D15" s="42"/>
      <c r="E15" s="37"/>
      <c r="F15" s="42"/>
      <c r="G15" s="37"/>
      <c r="H15" s="42"/>
      <c r="I15" s="42"/>
      <c r="J15" s="42"/>
      <c r="K15" s="38"/>
      <c r="L15" s="95" t="s">
        <v>22</v>
      </c>
      <c r="M15" s="76">
        <v>1</v>
      </c>
      <c r="N15" s="43"/>
      <c r="O15" s="44"/>
      <c r="P15" s="71" t="s">
        <v>44</v>
      </c>
      <c r="Q15" s="44">
        <v>1</v>
      </c>
      <c r="R15" s="29"/>
      <c r="S15" s="29"/>
    </row>
    <row r="16" spans="1:19" s="4" customFormat="1" ht="123.75" customHeight="1">
      <c r="A16" s="40"/>
      <c r="B16" s="45"/>
      <c r="C16" s="44"/>
      <c r="D16" s="42"/>
      <c r="E16" s="37"/>
      <c r="F16" s="42"/>
      <c r="G16" s="37"/>
      <c r="H16" s="42"/>
      <c r="I16" s="42"/>
      <c r="J16" s="42"/>
      <c r="K16" s="38"/>
      <c r="L16" s="94" t="s">
        <v>50</v>
      </c>
      <c r="M16" s="76">
        <v>1</v>
      </c>
      <c r="N16" s="43"/>
      <c r="O16" s="44"/>
      <c r="P16" s="71" t="s">
        <v>46</v>
      </c>
      <c r="Q16" s="44">
        <v>1</v>
      </c>
      <c r="R16" s="29"/>
      <c r="S16" s="29"/>
    </row>
    <row r="17" spans="1:23" s="29" customFormat="1" ht="123.75" customHeight="1">
      <c r="A17" s="40"/>
      <c r="B17" s="45"/>
      <c r="C17" s="44"/>
      <c r="D17" s="42"/>
      <c r="E17" s="37"/>
      <c r="F17" s="42"/>
      <c r="G17" s="37"/>
      <c r="H17" s="42"/>
      <c r="I17" s="42"/>
      <c r="J17" s="42"/>
      <c r="K17" s="38"/>
      <c r="L17" s="94" t="s">
        <v>52</v>
      </c>
      <c r="M17" s="76">
        <v>1</v>
      </c>
      <c r="N17" s="43"/>
      <c r="O17" s="44"/>
      <c r="P17" s="71" t="s">
        <v>85</v>
      </c>
      <c r="Q17" s="44">
        <f>Q8+Q9+Q10+Q11+Q12+Q13+Q14+Q15+Q16</f>
        <v>15</v>
      </c>
    </row>
    <row r="18" spans="1:23" s="29" customFormat="1" ht="123.75" customHeight="1">
      <c r="A18" s="40"/>
      <c r="B18" s="45"/>
      <c r="C18" s="44"/>
      <c r="D18" s="42"/>
      <c r="E18" s="37"/>
      <c r="F18" s="42"/>
      <c r="G18" s="37"/>
      <c r="H18" s="42"/>
      <c r="I18" s="42"/>
      <c r="J18" s="42"/>
      <c r="K18" s="38"/>
      <c r="L18" s="94" t="s">
        <v>54</v>
      </c>
      <c r="M18" s="76">
        <v>1</v>
      </c>
      <c r="N18" s="43"/>
      <c r="O18" s="44"/>
      <c r="P18" s="71"/>
      <c r="Q18" s="44"/>
    </row>
    <row r="19" spans="1:23" s="29" customFormat="1" ht="123.75" customHeight="1">
      <c r="A19" s="40"/>
      <c r="B19" s="45"/>
      <c r="C19" s="44"/>
      <c r="D19" s="42"/>
      <c r="E19" s="37"/>
      <c r="F19" s="42"/>
      <c r="G19" s="37"/>
      <c r="H19" s="42"/>
      <c r="I19" s="42"/>
      <c r="J19" s="42"/>
      <c r="K19" s="38"/>
      <c r="L19" s="94" t="s">
        <v>55</v>
      </c>
      <c r="M19" s="76">
        <v>1</v>
      </c>
      <c r="N19" s="43"/>
      <c r="O19" s="44"/>
      <c r="P19" s="71"/>
      <c r="Q19" s="44"/>
    </row>
    <row r="20" spans="1:23" s="29" customFormat="1" ht="123.75" customHeight="1">
      <c r="A20" s="40"/>
      <c r="B20" s="45"/>
      <c r="C20" s="44"/>
      <c r="D20" s="42"/>
      <c r="E20" s="37"/>
      <c r="F20" s="42"/>
      <c r="G20" s="37"/>
      <c r="H20" s="42"/>
      <c r="I20" s="42"/>
      <c r="J20" s="42"/>
      <c r="K20" s="38"/>
      <c r="L20" s="94" t="s">
        <v>56</v>
      </c>
      <c r="M20" s="76">
        <v>1</v>
      </c>
      <c r="N20" s="43"/>
      <c r="O20" s="44"/>
      <c r="P20" s="71"/>
      <c r="Q20" s="44"/>
    </row>
    <row r="21" spans="1:23" s="4" customFormat="1" ht="114.75" customHeight="1">
      <c r="A21" s="40"/>
      <c r="B21" s="45"/>
      <c r="C21" s="44"/>
      <c r="D21" s="42"/>
      <c r="E21" s="37"/>
      <c r="F21" s="42"/>
      <c r="G21" s="37"/>
      <c r="H21" s="42"/>
      <c r="I21" s="42"/>
      <c r="J21" s="42"/>
      <c r="K21" s="38"/>
      <c r="L21" s="94" t="s">
        <v>57</v>
      </c>
      <c r="M21" s="84" t="s">
        <v>51</v>
      </c>
      <c r="N21" s="46"/>
      <c r="O21" s="47"/>
      <c r="P21" s="72"/>
      <c r="Q21" s="73"/>
      <c r="R21" s="29"/>
      <c r="S21" s="29"/>
    </row>
    <row r="22" spans="1:23" s="4" customFormat="1" ht="76.5" customHeight="1">
      <c r="A22" s="40"/>
      <c r="B22" s="45"/>
      <c r="C22" s="44"/>
      <c r="D22" s="42"/>
      <c r="E22" s="37"/>
      <c r="F22" s="48"/>
      <c r="G22" s="49"/>
      <c r="H22" s="48"/>
      <c r="I22" s="42"/>
      <c r="J22" s="42"/>
      <c r="K22" s="50"/>
      <c r="L22" s="94" t="s">
        <v>66</v>
      </c>
      <c r="M22" s="75">
        <v>5</v>
      </c>
      <c r="N22" s="46"/>
      <c r="O22" s="47"/>
      <c r="P22" s="46"/>
      <c r="Q22" s="47"/>
      <c r="R22" s="29"/>
      <c r="S22" s="29"/>
    </row>
    <row r="23" spans="1:23" ht="22.5" customHeight="1">
      <c r="A23" s="51"/>
      <c r="B23" s="51"/>
      <c r="C23" s="45"/>
      <c r="D23" s="45"/>
      <c r="E23" s="45"/>
      <c r="F23" s="52"/>
      <c r="G23" s="52"/>
      <c r="H23" s="52"/>
      <c r="I23" s="52"/>
      <c r="J23" s="52"/>
      <c r="K23" s="53"/>
      <c r="L23" s="96" t="s">
        <v>58</v>
      </c>
      <c r="M23" s="80">
        <v>1</v>
      </c>
      <c r="N23" s="54"/>
      <c r="O23" s="55"/>
      <c r="P23" s="54"/>
      <c r="Q23" s="55"/>
      <c r="R23" s="29"/>
      <c r="S23" s="29"/>
      <c r="W23" s="33"/>
    </row>
    <row r="24" spans="1:23" ht="46.5" customHeight="1">
      <c r="A24" s="56"/>
      <c r="B24" s="51"/>
      <c r="C24" s="57"/>
      <c r="D24" s="57"/>
      <c r="E24" s="45"/>
      <c r="F24" s="52"/>
      <c r="G24" s="52"/>
      <c r="H24" s="52"/>
      <c r="I24" s="52"/>
      <c r="J24" s="52"/>
      <c r="K24" s="53"/>
      <c r="L24" s="97" t="s">
        <v>59</v>
      </c>
      <c r="M24" s="85">
        <v>2</v>
      </c>
      <c r="N24" s="54"/>
      <c r="O24" s="55"/>
      <c r="P24" s="54"/>
      <c r="Q24" s="55"/>
      <c r="R24" s="29"/>
      <c r="S24" s="29"/>
    </row>
    <row r="25" spans="1:23" s="29" customFormat="1" ht="44.25" customHeight="1">
      <c r="A25" s="40"/>
      <c r="B25" s="98" t="s">
        <v>61</v>
      </c>
      <c r="C25" s="99"/>
      <c r="D25" s="99"/>
      <c r="E25" s="99"/>
      <c r="F25" s="99"/>
      <c r="G25" s="99"/>
      <c r="H25" s="99"/>
      <c r="I25" s="99"/>
      <c r="J25" s="99"/>
      <c r="K25" s="99"/>
      <c r="L25" s="145" t="s">
        <v>69</v>
      </c>
      <c r="M25" s="145"/>
      <c r="N25" s="99"/>
      <c r="O25" s="99"/>
      <c r="P25" s="100"/>
      <c r="Q25" s="60"/>
    </row>
    <row r="26" spans="1:23" ht="107.25" customHeight="1">
      <c r="A26" s="40"/>
      <c r="B26" s="40"/>
      <c r="C26" s="58"/>
      <c r="D26" s="58"/>
      <c r="E26" s="58"/>
      <c r="F26" s="59"/>
      <c r="G26" s="59"/>
      <c r="H26" s="59"/>
      <c r="I26" s="59"/>
      <c r="J26" s="59"/>
      <c r="K26" s="33"/>
      <c r="L26" s="63" t="s">
        <v>67</v>
      </c>
      <c r="M26" s="86">
        <v>2</v>
      </c>
      <c r="N26" s="33"/>
      <c r="O26" s="60"/>
      <c r="P26" s="33"/>
      <c r="Q26" s="60"/>
      <c r="R26" s="29"/>
      <c r="S26" s="29"/>
    </row>
    <row r="27" spans="1:23" s="29" customFormat="1" ht="103.5" customHeight="1">
      <c r="A27" s="40"/>
      <c r="B27" s="40"/>
      <c r="C27" s="58"/>
      <c r="D27" s="58"/>
      <c r="E27" s="58"/>
      <c r="F27" s="59"/>
      <c r="G27" s="59"/>
      <c r="H27" s="59"/>
      <c r="I27" s="59"/>
      <c r="J27" s="59"/>
      <c r="K27" s="33"/>
      <c r="L27" s="143" t="s">
        <v>68</v>
      </c>
      <c r="M27" s="144"/>
      <c r="N27" s="33"/>
      <c r="O27" s="33"/>
      <c r="P27" s="33"/>
      <c r="Q27" s="33"/>
    </row>
    <row r="28" spans="1:23" ht="39" customHeight="1">
      <c r="A28" s="40"/>
      <c r="B28" s="40"/>
      <c r="C28" s="58"/>
      <c r="D28" s="58"/>
      <c r="E28" s="58"/>
      <c r="F28" s="59"/>
      <c r="G28" s="59"/>
      <c r="H28" s="59"/>
      <c r="I28" s="59"/>
      <c r="J28" s="59"/>
      <c r="K28" s="33"/>
      <c r="L28" s="64" t="s">
        <v>70</v>
      </c>
      <c r="M28" s="87">
        <v>1</v>
      </c>
      <c r="N28" s="33"/>
      <c r="O28" s="33"/>
      <c r="P28" s="33"/>
      <c r="Q28" s="33"/>
      <c r="R28" s="29"/>
      <c r="S28" s="29"/>
    </row>
    <row r="29" spans="1:23" ht="15" customHeight="1">
      <c r="A29" s="40"/>
      <c r="B29" s="40"/>
      <c r="C29" s="58"/>
      <c r="D29" s="58"/>
      <c r="E29" s="58"/>
      <c r="F29" s="59"/>
      <c r="G29" s="59"/>
      <c r="H29" s="59"/>
      <c r="I29" s="59"/>
      <c r="J29" s="59"/>
      <c r="K29" s="33"/>
      <c r="L29" s="65" t="s">
        <v>23</v>
      </c>
      <c r="M29" s="87">
        <v>1</v>
      </c>
      <c r="N29" s="33"/>
      <c r="O29" s="33"/>
      <c r="P29" s="33"/>
      <c r="Q29" s="33"/>
      <c r="R29" s="29"/>
      <c r="S29" s="29"/>
    </row>
    <row r="30" spans="1:23" ht="40.5" customHeight="1">
      <c r="A30" s="40"/>
      <c r="B30" s="40"/>
      <c r="C30" s="58"/>
      <c r="D30" s="58"/>
      <c r="E30" s="58"/>
      <c r="F30" s="59"/>
      <c r="G30" s="59"/>
      <c r="H30" s="59"/>
      <c r="I30" s="59"/>
      <c r="J30" s="59"/>
      <c r="K30" s="33"/>
      <c r="L30" s="62" t="s">
        <v>24</v>
      </c>
      <c r="M30" s="87">
        <v>1</v>
      </c>
      <c r="N30" s="33"/>
      <c r="O30" s="33"/>
      <c r="P30" s="33"/>
      <c r="Q30" s="33"/>
      <c r="R30" s="29"/>
      <c r="S30" s="29"/>
    </row>
    <row r="31" spans="1:23" ht="37.5" customHeight="1">
      <c r="A31" s="40"/>
      <c r="B31" s="40"/>
      <c r="C31" s="58"/>
      <c r="D31" s="58"/>
      <c r="E31" s="58"/>
      <c r="F31" s="59"/>
      <c r="G31" s="59"/>
      <c r="H31" s="59"/>
      <c r="I31" s="59"/>
      <c r="J31" s="59"/>
      <c r="K31" s="33"/>
      <c r="L31" s="62" t="s">
        <v>25</v>
      </c>
      <c r="M31" s="87">
        <v>1</v>
      </c>
      <c r="N31" s="33"/>
      <c r="O31" s="33"/>
      <c r="P31" s="33"/>
      <c r="Q31" s="33"/>
      <c r="R31" s="29"/>
      <c r="S31" s="29"/>
    </row>
    <row r="32" spans="1:23" ht="18.75" customHeight="1">
      <c r="A32" s="40"/>
      <c r="B32" s="40"/>
      <c r="C32" s="58"/>
      <c r="D32" s="58"/>
      <c r="E32" s="58"/>
      <c r="F32" s="59"/>
      <c r="G32" s="59"/>
      <c r="H32" s="59"/>
      <c r="I32" s="59"/>
      <c r="J32" s="59"/>
      <c r="K32" s="33"/>
      <c r="L32" s="65" t="s">
        <v>26</v>
      </c>
      <c r="M32" s="82">
        <v>1</v>
      </c>
      <c r="N32" s="33"/>
      <c r="O32" s="33"/>
      <c r="P32" s="33"/>
      <c r="Q32" s="33"/>
      <c r="R32" s="29"/>
      <c r="S32" s="29"/>
    </row>
    <row r="33" spans="1:19" ht="18" customHeight="1">
      <c r="A33" s="40"/>
      <c r="B33" s="40"/>
      <c r="C33" s="58"/>
      <c r="D33" s="58"/>
      <c r="E33" s="58"/>
      <c r="F33" s="59"/>
      <c r="G33" s="59"/>
      <c r="H33" s="59"/>
      <c r="I33" s="59"/>
      <c r="J33" s="59"/>
      <c r="K33" s="33"/>
      <c r="L33" s="65" t="s">
        <v>27</v>
      </c>
      <c r="M33" s="82">
        <v>1</v>
      </c>
      <c r="N33" s="33"/>
      <c r="O33" s="33"/>
      <c r="P33" s="33"/>
      <c r="Q33" s="33"/>
      <c r="R33" s="29"/>
      <c r="S33" s="29"/>
    </row>
    <row r="34" spans="1:19" ht="18.75" customHeight="1">
      <c r="A34" s="40"/>
      <c r="B34" s="40"/>
      <c r="C34" s="58"/>
      <c r="D34" s="58"/>
      <c r="E34" s="58"/>
      <c r="F34" s="59"/>
      <c r="G34" s="59"/>
      <c r="H34" s="59"/>
      <c r="I34" s="59"/>
      <c r="J34" s="59"/>
      <c r="K34" s="33"/>
      <c r="L34" s="65" t="s">
        <v>28</v>
      </c>
      <c r="M34" s="82">
        <v>1</v>
      </c>
      <c r="N34" s="33"/>
      <c r="O34" s="33"/>
      <c r="P34" s="33"/>
      <c r="Q34" s="33"/>
      <c r="R34" s="29"/>
      <c r="S34" s="29"/>
    </row>
    <row r="35" spans="1:19" ht="18.75" customHeight="1">
      <c r="A35" s="40"/>
      <c r="B35" s="40"/>
      <c r="C35" s="58"/>
      <c r="D35" s="58"/>
      <c r="E35" s="58"/>
      <c r="F35" s="59"/>
      <c r="G35" s="59"/>
      <c r="H35" s="59"/>
      <c r="I35" s="59"/>
      <c r="J35" s="59"/>
      <c r="K35" s="33"/>
      <c r="L35" s="65" t="s">
        <v>53</v>
      </c>
      <c r="M35" s="82">
        <v>3</v>
      </c>
      <c r="N35" s="66"/>
      <c r="O35" s="66"/>
      <c r="P35" s="33"/>
      <c r="Q35" s="33"/>
      <c r="R35" s="29"/>
      <c r="S35" s="29"/>
    </row>
    <row r="36" spans="1:19" ht="57.75" customHeight="1">
      <c r="A36" s="40"/>
      <c r="B36" s="40"/>
      <c r="C36" s="58"/>
      <c r="D36" s="58"/>
      <c r="E36" s="58"/>
      <c r="F36" s="59"/>
      <c r="G36" s="59"/>
      <c r="H36" s="59"/>
      <c r="I36" s="59"/>
      <c r="J36" s="59"/>
      <c r="K36" s="33"/>
      <c r="L36" s="62" t="s">
        <v>29</v>
      </c>
      <c r="M36" s="87">
        <v>1</v>
      </c>
      <c r="N36" s="66"/>
      <c r="O36" s="66"/>
      <c r="P36" s="33"/>
      <c r="Q36" s="33"/>
      <c r="R36" s="29"/>
      <c r="S36" s="29"/>
    </row>
    <row r="37" spans="1:19" ht="75.75" customHeight="1">
      <c r="A37" s="40"/>
      <c r="B37" s="40"/>
      <c r="C37" s="58"/>
      <c r="D37" s="58"/>
      <c r="E37" s="58"/>
      <c r="F37" s="59"/>
      <c r="G37" s="59"/>
      <c r="H37" s="59"/>
      <c r="I37" s="59"/>
      <c r="J37" s="59"/>
      <c r="K37" s="33"/>
      <c r="L37" s="62" t="s">
        <v>30</v>
      </c>
      <c r="M37" s="87">
        <v>1</v>
      </c>
      <c r="N37" s="66"/>
      <c r="O37" s="66"/>
      <c r="P37" s="33"/>
      <c r="Q37" s="33"/>
      <c r="R37" s="29"/>
      <c r="S37" s="29"/>
    </row>
    <row r="38" spans="1:19" ht="62.25" customHeight="1">
      <c r="A38" s="40"/>
      <c r="B38" s="40"/>
      <c r="C38" s="58"/>
      <c r="D38" s="58"/>
      <c r="E38" s="58"/>
      <c r="F38" s="59"/>
      <c r="G38" s="59"/>
      <c r="H38" s="59"/>
      <c r="I38" s="59"/>
      <c r="J38" s="59"/>
      <c r="K38" s="33"/>
      <c r="L38" s="62" t="s">
        <v>31</v>
      </c>
      <c r="M38" s="87">
        <v>1</v>
      </c>
      <c r="N38" s="66"/>
      <c r="O38" s="66"/>
      <c r="P38" s="67"/>
      <c r="Q38" s="33"/>
      <c r="R38" s="29"/>
      <c r="S38" s="29"/>
    </row>
    <row r="39" spans="1:19" ht="52.5" customHeight="1">
      <c r="A39" s="40"/>
      <c r="B39" s="40"/>
      <c r="C39" s="58"/>
      <c r="D39" s="58"/>
      <c r="E39" s="58"/>
      <c r="F39" s="59"/>
      <c r="G39" s="59"/>
      <c r="H39" s="59"/>
      <c r="I39" s="59"/>
      <c r="J39" s="59"/>
      <c r="K39" s="33"/>
      <c r="L39" s="62" t="s">
        <v>32</v>
      </c>
      <c r="M39" s="87">
        <v>1</v>
      </c>
      <c r="N39" s="66"/>
      <c r="O39" s="66"/>
      <c r="P39" s="33"/>
      <c r="Q39" s="33"/>
      <c r="R39" s="29"/>
      <c r="S39" s="29"/>
    </row>
    <row r="40" spans="1:19" ht="58.5" customHeight="1">
      <c r="A40" s="40"/>
      <c r="B40" s="40"/>
      <c r="C40" s="58"/>
      <c r="D40" s="58"/>
      <c r="E40" s="58"/>
      <c r="F40" s="59"/>
      <c r="G40" s="59"/>
      <c r="H40" s="59"/>
      <c r="I40" s="59"/>
      <c r="J40" s="59"/>
      <c r="K40" s="33"/>
      <c r="L40" s="62" t="s">
        <v>33</v>
      </c>
      <c r="M40" s="87">
        <v>1</v>
      </c>
      <c r="N40" s="66"/>
      <c r="O40" s="66"/>
      <c r="P40" s="33"/>
      <c r="Q40" s="33"/>
      <c r="R40" s="29"/>
      <c r="S40" s="29"/>
    </row>
    <row r="41" spans="1:19" ht="61.5" customHeight="1">
      <c r="A41" s="40"/>
      <c r="B41" s="40"/>
      <c r="C41" s="58"/>
      <c r="D41" s="58"/>
      <c r="E41" s="58"/>
      <c r="F41" s="59"/>
      <c r="G41" s="59"/>
      <c r="H41" s="59"/>
      <c r="I41" s="59"/>
      <c r="J41" s="59"/>
      <c r="K41" s="33"/>
      <c r="L41" s="68" t="s">
        <v>34</v>
      </c>
      <c r="M41" s="82">
        <v>1</v>
      </c>
      <c r="N41" s="66"/>
      <c r="O41" s="66"/>
      <c r="P41" s="33"/>
      <c r="Q41" s="33"/>
      <c r="R41" s="29"/>
      <c r="S41" s="29"/>
    </row>
    <row r="42" spans="1:19" ht="52.5" customHeight="1">
      <c r="A42" s="40"/>
      <c r="B42" s="40"/>
      <c r="C42" s="58"/>
      <c r="D42" s="58"/>
      <c r="E42" s="58"/>
      <c r="F42" s="59"/>
      <c r="G42" s="59"/>
      <c r="H42" s="59"/>
      <c r="I42" s="59"/>
      <c r="J42" s="59"/>
      <c r="K42" s="33"/>
      <c r="L42" s="62" t="s">
        <v>35</v>
      </c>
      <c r="M42" s="81">
        <v>2</v>
      </c>
      <c r="N42" s="66"/>
      <c r="O42" s="66"/>
      <c r="P42" s="33"/>
      <c r="Q42" s="33"/>
      <c r="R42" s="29"/>
      <c r="S42" s="29"/>
    </row>
    <row r="43" spans="1:19" ht="120.75" customHeight="1">
      <c r="A43" s="40"/>
      <c r="B43" s="40"/>
      <c r="C43" s="58"/>
      <c r="D43" s="58"/>
      <c r="E43" s="58"/>
      <c r="F43" s="59"/>
      <c r="G43" s="59"/>
      <c r="H43" s="59"/>
      <c r="I43" s="59"/>
      <c r="J43" s="59"/>
      <c r="K43" s="33"/>
      <c r="L43" s="62" t="s">
        <v>37</v>
      </c>
      <c r="M43" s="82">
        <v>1</v>
      </c>
      <c r="N43" s="66"/>
      <c r="O43" s="66"/>
      <c r="P43" s="33"/>
      <c r="Q43" s="33"/>
      <c r="R43" s="29"/>
      <c r="S43" s="29"/>
    </row>
    <row r="44" spans="1:19" ht="48.75" customHeight="1">
      <c r="A44" s="40"/>
      <c r="B44" s="40"/>
      <c r="C44" s="58"/>
      <c r="D44" s="58"/>
      <c r="E44" s="58"/>
      <c r="F44" s="59"/>
      <c r="G44" s="59"/>
      <c r="H44" s="59"/>
      <c r="I44" s="59"/>
      <c r="J44" s="59"/>
      <c r="K44" s="33"/>
      <c r="L44" s="62" t="s">
        <v>36</v>
      </c>
      <c r="M44" s="82">
        <v>1</v>
      </c>
      <c r="N44" s="66"/>
      <c r="O44" s="66"/>
      <c r="P44" s="33"/>
      <c r="Q44" s="33"/>
      <c r="R44" s="29"/>
      <c r="S44" s="29"/>
    </row>
    <row r="45" spans="1:19" s="29" customFormat="1" ht="101.25" customHeight="1">
      <c r="A45" s="40"/>
      <c r="B45" s="101" t="s">
        <v>71</v>
      </c>
      <c r="C45" s="102"/>
      <c r="D45" s="102"/>
      <c r="E45" s="102"/>
      <c r="F45" s="102"/>
      <c r="G45" s="102"/>
      <c r="H45" s="102"/>
      <c r="I45" s="102"/>
      <c r="J45" s="102"/>
      <c r="K45" s="102"/>
      <c r="L45" s="146" t="s">
        <v>72</v>
      </c>
      <c r="M45" s="147"/>
      <c r="N45" s="102"/>
      <c r="O45" s="102"/>
      <c r="P45" s="102"/>
      <c r="Q45" s="103"/>
    </row>
    <row r="46" spans="1:19" s="29" customFormat="1" ht="31.5" customHeight="1">
      <c r="A46" s="40"/>
      <c r="B46" s="40"/>
      <c r="C46" s="58"/>
      <c r="D46" s="58"/>
      <c r="E46" s="58"/>
      <c r="F46" s="59"/>
      <c r="G46" s="59"/>
      <c r="H46" s="59"/>
      <c r="I46" s="59"/>
      <c r="J46" s="59"/>
      <c r="K46" s="33"/>
      <c r="L46" s="62" t="s">
        <v>73</v>
      </c>
      <c r="M46" s="82">
        <v>1</v>
      </c>
      <c r="N46" s="66"/>
      <c r="O46" s="66"/>
      <c r="P46" s="33"/>
      <c r="Q46" s="33"/>
    </row>
    <row r="47" spans="1:19" s="29" customFormat="1" ht="48.75" customHeight="1">
      <c r="A47" s="40"/>
      <c r="B47" s="40"/>
      <c r="C47" s="58"/>
      <c r="D47" s="58"/>
      <c r="E47" s="58"/>
      <c r="F47" s="59"/>
      <c r="G47" s="59"/>
      <c r="H47" s="59"/>
      <c r="I47" s="59"/>
      <c r="J47" s="59"/>
      <c r="K47" s="33"/>
      <c r="L47" s="62" t="s">
        <v>74</v>
      </c>
      <c r="M47" s="82">
        <v>1</v>
      </c>
      <c r="N47" s="66"/>
      <c r="O47" s="66"/>
      <c r="P47" s="33"/>
      <c r="Q47" s="33"/>
    </row>
    <row r="48" spans="1:19" s="29" customFormat="1" ht="48.75" customHeight="1">
      <c r="A48" s="40"/>
      <c r="B48" s="40"/>
      <c r="C48" s="58"/>
      <c r="D48" s="58"/>
      <c r="E48" s="58"/>
      <c r="F48" s="59"/>
      <c r="G48" s="59"/>
      <c r="H48" s="59"/>
      <c r="I48" s="59"/>
      <c r="J48" s="59"/>
      <c r="K48" s="33"/>
      <c r="L48" s="62" t="s">
        <v>75</v>
      </c>
      <c r="M48" s="82">
        <v>1</v>
      </c>
      <c r="N48" s="66"/>
      <c r="O48" s="66"/>
      <c r="P48" s="33"/>
      <c r="Q48" s="33"/>
    </row>
    <row r="49" spans="1:19" ht="63" customHeight="1">
      <c r="A49" s="40"/>
      <c r="B49" s="40"/>
      <c r="C49" s="58"/>
      <c r="D49" s="58"/>
      <c r="E49" s="58"/>
      <c r="F49" s="59"/>
      <c r="G49" s="59"/>
      <c r="H49" s="59"/>
      <c r="I49" s="59"/>
      <c r="J49" s="59"/>
      <c r="K49" s="33"/>
      <c r="L49" s="68" t="s">
        <v>76</v>
      </c>
      <c r="M49" s="82">
        <v>2</v>
      </c>
      <c r="N49" s="66"/>
      <c r="O49" s="66"/>
      <c r="P49" s="33"/>
      <c r="Q49" s="33"/>
      <c r="R49" s="29"/>
      <c r="S49" s="29"/>
    </row>
    <row r="50" spans="1:19" ht="52.5" customHeight="1">
      <c r="A50" s="40"/>
      <c r="B50" s="40"/>
      <c r="C50" s="58"/>
      <c r="D50" s="58"/>
      <c r="E50" s="58"/>
      <c r="F50" s="59"/>
      <c r="G50" s="59"/>
      <c r="H50" s="59"/>
      <c r="I50" s="59"/>
      <c r="J50" s="59"/>
      <c r="K50" s="33"/>
      <c r="L50" s="68" t="s">
        <v>77</v>
      </c>
      <c r="M50" s="82">
        <v>1</v>
      </c>
      <c r="N50" s="66"/>
      <c r="O50" s="66"/>
      <c r="P50" s="33"/>
      <c r="Q50" s="33"/>
      <c r="R50" s="29"/>
      <c r="S50" s="29"/>
    </row>
    <row r="51" spans="1:19" ht="59.25" customHeight="1">
      <c r="A51" s="40"/>
      <c r="B51" s="40"/>
      <c r="C51" s="58"/>
      <c r="D51" s="58"/>
      <c r="E51" s="58"/>
      <c r="F51" s="59"/>
      <c r="G51" s="59"/>
      <c r="H51" s="59"/>
      <c r="I51" s="59"/>
      <c r="J51" s="59"/>
      <c r="K51" s="33"/>
      <c r="L51" s="68" t="s">
        <v>78</v>
      </c>
      <c r="M51" s="82">
        <v>1</v>
      </c>
      <c r="N51" s="66"/>
      <c r="O51" s="66"/>
      <c r="P51" s="33"/>
      <c r="Q51" s="33"/>
      <c r="R51" s="29"/>
      <c r="S51" s="29"/>
    </row>
    <row r="52" spans="1:19" ht="119.25" customHeight="1">
      <c r="A52" s="40"/>
      <c r="B52" s="40"/>
      <c r="C52" s="58"/>
      <c r="D52" s="58"/>
      <c r="E52" s="58"/>
      <c r="F52" s="59"/>
      <c r="G52" s="59"/>
      <c r="H52" s="59"/>
      <c r="I52" s="59"/>
      <c r="J52" s="59"/>
      <c r="K52" s="33"/>
      <c r="L52" s="62" t="s">
        <v>79</v>
      </c>
      <c r="M52" s="82">
        <v>1</v>
      </c>
      <c r="N52" s="66"/>
      <c r="O52" s="66"/>
      <c r="P52" s="33"/>
      <c r="Q52" s="33"/>
      <c r="R52" s="29"/>
      <c r="S52" s="29"/>
    </row>
    <row r="53" spans="1:19" s="29" customFormat="1" ht="123.75" customHeight="1">
      <c r="A53" s="40"/>
      <c r="B53" s="40"/>
      <c r="C53" s="58"/>
      <c r="D53" s="58"/>
      <c r="E53" s="58"/>
      <c r="F53" s="59"/>
      <c r="G53" s="59"/>
      <c r="H53" s="59"/>
      <c r="I53" s="59"/>
      <c r="J53" s="59"/>
      <c r="K53" s="33"/>
      <c r="L53" s="135" t="s">
        <v>80</v>
      </c>
      <c r="M53" s="136"/>
      <c r="N53" s="33"/>
      <c r="O53" s="33"/>
      <c r="P53" s="33"/>
      <c r="Q53" s="33"/>
    </row>
    <row r="54" spans="1:19" ht="25.5" customHeight="1">
      <c r="A54" s="40"/>
      <c r="B54" s="40"/>
      <c r="C54" s="58"/>
      <c r="D54" s="58"/>
      <c r="E54" s="58"/>
      <c r="F54" s="59"/>
      <c r="G54" s="59"/>
      <c r="H54" s="59"/>
      <c r="I54" s="59"/>
      <c r="J54" s="59"/>
      <c r="K54" s="33"/>
      <c r="L54" s="104" t="s">
        <v>84</v>
      </c>
      <c r="M54" s="106">
        <v>1</v>
      </c>
      <c r="N54" s="33"/>
      <c r="O54" s="33"/>
      <c r="P54" s="33"/>
      <c r="Q54" s="33"/>
      <c r="R54" s="29"/>
      <c r="S54" s="29"/>
    </row>
    <row r="55" spans="1:19" ht="15" customHeight="1">
      <c r="A55" s="40"/>
      <c r="B55" s="40"/>
      <c r="C55" s="58"/>
      <c r="D55" s="58"/>
      <c r="E55" s="58"/>
      <c r="F55" s="59"/>
      <c r="G55" s="59"/>
      <c r="H55" s="59"/>
      <c r="I55" s="59"/>
      <c r="J55" s="59"/>
      <c r="K55" s="33"/>
      <c r="L55" s="105" t="s">
        <v>81</v>
      </c>
      <c r="M55" s="88">
        <v>1</v>
      </c>
      <c r="N55" s="33"/>
      <c r="O55" s="33"/>
      <c r="P55" s="33"/>
      <c r="Q55" s="33"/>
      <c r="R55" s="29"/>
      <c r="S55" s="29"/>
    </row>
    <row r="56" spans="1:19" ht="15" customHeight="1">
      <c r="A56" s="40"/>
      <c r="B56" s="40"/>
      <c r="C56" s="58"/>
      <c r="D56" s="58"/>
      <c r="E56" s="58"/>
      <c r="F56" s="59"/>
      <c r="G56" s="59"/>
      <c r="H56" s="59"/>
      <c r="I56" s="59"/>
      <c r="J56" s="59"/>
      <c r="K56" s="33"/>
      <c r="L56" s="105" t="s">
        <v>82</v>
      </c>
      <c r="M56" s="88">
        <v>2</v>
      </c>
      <c r="N56" s="33"/>
      <c r="O56" s="33"/>
      <c r="P56" s="33"/>
      <c r="Q56" s="33"/>
      <c r="R56" s="29"/>
      <c r="S56" s="29"/>
    </row>
    <row r="57" spans="1:19" ht="15" customHeight="1">
      <c r="A57" s="40"/>
      <c r="B57" s="40"/>
      <c r="C57" s="58"/>
      <c r="D57" s="58"/>
      <c r="E57" s="58"/>
      <c r="F57" s="59"/>
      <c r="G57" s="59"/>
      <c r="H57" s="59"/>
      <c r="I57" s="59"/>
      <c r="J57" s="59"/>
      <c r="K57" s="33"/>
      <c r="L57" s="105" t="s">
        <v>83</v>
      </c>
      <c r="M57" s="88">
        <v>1</v>
      </c>
      <c r="N57" s="33"/>
      <c r="O57" s="33"/>
      <c r="P57" s="33"/>
      <c r="Q57" s="33"/>
      <c r="R57" s="29"/>
      <c r="S57" s="29"/>
    </row>
    <row r="58" spans="1:19" ht="15" customHeight="1">
      <c r="M58" s="89"/>
    </row>
  </sheetData>
  <mergeCells count="20">
    <mergeCell ref="L53:M53"/>
    <mergeCell ref="N7:O7"/>
    <mergeCell ref="P7:Q7"/>
    <mergeCell ref="L7:M7"/>
    <mergeCell ref="L27:M27"/>
    <mergeCell ref="L25:M25"/>
    <mergeCell ref="L45:M45"/>
    <mergeCell ref="L1:M2"/>
    <mergeCell ref="A3:A5"/>
    <mergeCell ref="B3:B5"/>
    <mergeCell ref="C3:J3"/>
    <mergeCell ref="L3:M3"/>
    <mergeCell ref="N3:O3"/>
    <mergeCell ref="P3:Q3"/>
    <mergeCell ref="C4:H4"/>
    <mergeCell ref="I4:I5"/>
    <mergeCell ref="J4:J5"/>
    <mergeCell ref="L4:M4"/>
    <mergeCell ref="N4:O4"/>
    <mergeCell ref="P4:Q4"/>
  </mergeCells>
  <pageMargins left="0.39370078740157483" right="0.11811023622047245" top="0.15748031496062992" bottom="0.15748031496062992" header="0.31496062992125984" footer="0.31496062992125984"/>
  <pageSetup paperSize="9" scale="1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33" sqref="D33"/>
    </sheetView>
  </sheetViews>
  <sheetFormatPr defaultRowHeight="15" customHeight="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Первоначальный</vt:lpstr>
      <vt:lpstr>Лист3</vt:lpstr>
      <vt:lpstr>Первоначальный!Print_Titles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15</cp:revision>
  <cp:lastPrinted>2023-04-17T13:32:13Z</cp:lastPrinted>
  <dcterms:modified xsi:type="dcterms:W3CDTF">2023-12-14T16:57:09Z</dcterms:modified>
</cp:coreProperties>
</file>